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ari\Desktop\ブログ\work\"/>
    </mc:Choice>
  </mc:AlternateContent>
  <xr:revisionPtr revIDLastSave="0" documentId="8_{2198328F-DDA4-4169-91CC-0F0AFFC60FE6}" xr6:coauthVersionLast="40" xr6:coauthVersionMax="40" xr10:uidLastSave="{00000000-0000-0000-0000-000000000000}"/>
  <bookViews>
    <workbookView xWindow="0" yWindow="0" windowWidth="19785" windowHeight="11175" xr2:uid="{C8766157-4BE2-43A3-A727-AE0B05F63D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7" i="1" l="1"/>
  <c r="D16" i="1"/>
  <c r="D15" i="1"/>
  <c r="D14" i="1"/>
  <c r="G9" i="1"/>
  <c r="G8" i="1"/>
  <c r="G7" i="1"/>
  <c r="G6" i="1"/>
  <c r="G5" i="1"/>
  <c r="G4" i="1"/>
  <c r="G10" i="1" l="1"/>
  <c r="D21" i="1"/>
  <c r="D22" i="1"/>
</calcChain>
</file>

<file path=xl/sharedStrings.xml><?xml version="1.0" encoding="utf-8"?>
<sst xmlns="http://schemas.openxmlformats.org/spreadsheetml/2006/main" count="29" uniqueCount="26">
  <si>
    <t>商品</t>
    <rPh sb="0" eb="2">
      <t>ショウヒン</t>
    </rPh>
    <phoneticPr fontId="2"/>
  </si>
  <si>
    <t>食品</t>
    <rPh sb="0" eb="2">
      <t>ショクヒン</t>
    </rPh>
    <phoneticPr fontId="2"/>
  </si>
  <si>
    <t>ハンバーガー</t>
    <phoneticPr fontId="2"/>
  </si>
  <si>
    <t>鉛筆</t>
    <rPh sb="0" eb="2">
      <t>エンピツ</t>
    </rPh>
    <phoneticPr fontId="2"/>
  </si>
  <si>
    <t>文房具</t>
    <rPh sb="0" eb="3">
      <t>ブンボウグ</t>
    </rPh>
    <phoneticPr fontId="2"/>
  </si>
  <si>
    <t>定規</t>
    <rPh sb="0" eb="2">
      <t>ジョウギ</t>
    </rPh>
    <phoneticPr fontId="2"/>
  </si>
  <si>
    <t>ソーセージ</t>
    <phoneticPr fontId="2"/>
  </si>
  <si>
    <t>参考書</t>
    <rPh sb="0" eb="3">
      <t>サンコウショ</t>
    </rPh>
    <phoneticPr fontId="2"/>
  </si>
  <si>
    <t>書籍</t>
    <rPh sb="0" eb="2">
      <t>ショセキ</t>
    </rPh>
    <phoneticPr fontId="2"/>
  </si>
  <si>
    <t>種類</t>
    <rPh sb="0" eb="2">
      <t>シュルイ</t>
    </rPh>
    <phoneticPr fontId="2"/>
  </si>
  <si>
    <t>数量</t>
    <rPh sb="0" eb="2">
      <t>スウリョウ</t>
    </rPh>
    <phoneticPr fontId="2"/>
  </si>
  <si>
    <t>単価</t>
    <rPh sb="0" eb="2">
      <t>タンカ</t>
    </rPh>
    <phoneticPr fontId="2"/>
  </si>
  <si>
    <t>合計</t>
    <rPh sb="0" eb="2">
      <t>ゴウケイ</t>
    </rPh>
    <phoneticPr fontId="2"/>
  </si>
  <si>
    <t>調理器具</t>
    <rPh sb="0" eb="2">
      <t>チョウリ</t>
    </rPh>
    <rPh sb="2" eb="4">
      <t>キグ</t>
    </rPh>
    <phoneticPr fontId="2"/>
  </si>
  <si>
    <t>フライパン</t>
    <phoneticPr fontId="2"/>
  </si>
  <si>
    <t>総計</t>
    <rPh sb="0" eb="2">
      <t>ソウケイ</t>
    </rPh>
    <phoneticPr fontId="2"/>
  </si>
  <si>
    <t>一覧表</t>
    <rPh sb="0" eb="2">
      <t>イチラン</t>
    </rPh>
    <rPh sb="2" eb="3">
      <t>ヒョウ</t>
    </rPh>
    <phoneticPr fontId="2"/>
  </si>
  <si>
    <t>種類ごとの合計</t>
    <rPh sb="0" eb="2">
      <t>シュルイ</t>
    </rPh>
    <rPh sb="5" eb="7">
      <t>ゴウケイ</t>
    </rPh>
    <phoneticPr fontId="2"/>
  </si>
  <si>
    <t>食品</t>
    <phoneticPr fontId="2"/>
  </si>
  <si>
    <t>文房具</t>
    <phoneticPr fontId="2"/>
  </si>
  <si>
    <t>書籍</t>
    <phoneticPr fontId="2"/>
  </si>
  <si>
    <t>調理器具</t>
    <phoneticPr fontId="2"/>
  </si>
  <si>
    <t>種類</t>
    <phoneticPr fontId="2"/>
  </si>
  <si>
    <t>合計</t>
    <phoneticPr fontId="2"/>
  </si>
  <si>
    <t>金額</t>
    <rPh sb="0" eb="2">
      <t>キンガク</t>
    </rPh>
    <phoneticPr fontId="2"/>
  </si>
  <si>
    <t>特定金額以上の合計</t>
    <rPh sb="0" eb="2">
      <t>トクテイ</t>
    </rPh>
    <rPh sb="2" eb="4">
      <t>キンガク</t>
    </rPh>
    <rPh sb="4" eb="6">
      <t>イジョウ</t>
    </rPh>
    <rPh sb="7" eb="9">
      <t>ゴウケイ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</si>
</sst>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b/>
      <u/>
      <sz val="11"/>
      <color theme="1"/>
      <name val="メイリオ"/>
      <family val="3"/>
      <charset val="128"/>
    </font>
    <font>
      <b/>
      <u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6" fontId="3" fillId="0" borderId="1" xfId="1" applyFont="1" applyBorder="1">
      <alignment vertical="center"/>
    </xf>
    <xf numFmtId="6" fontId="3" fillId="0" borderId="1" xfId="0" applyNumberFormat="1" applyFont="1" applyBorder="1">
      <alignment vertical="center"/>
    </xf>
    <xf numFmtId="0" fontId="4" fillId="2" borderId="1" xfId="0" applyFont="1" applyFill="1" applyBorder="1">
      <alignment vertical="center"/>
    </xf>
    <xf numFmtId="0" fontId="3" fillId="0" borderId="1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00411-6DBF-4905-BF19-9BF050D1E697}">
  <dimension ref="B2:G22"/>
  <sheetViews>
    <sheetView tabSelected="1" workbookViewId="0">
      <selection activeCell="A2" sqref="A2"/>
    </sheetView>
  </sheetViews>
  <sheetFormatPr defaultRowHeight="18.75" x14ac:dyDescent="0.4"/>
  <cols>
    <col min="1" max="2" width="2.625" style="1" customWidth="1"/>
    <col min="3" max="3" width="13.25" style="1" bestFit="1" customWidth="1"/>
    <col min="4" max="4" width="9.25" style="1" bestFit="1" customWidth="1"/>
    <col min="5" max="5" width="8" style="1" bestFit="1" customWidth="1"/>
    <col min="6" max="6" width="5.5" style="1" bestFit="1" customWidth="1"/>
    <col min="7" max="7" width="8" style="1" bestFit="1" customWidth="1"/>
    <col min="8" max="16384" width="9" style="1"/>
  </cols>
  <sheetData>
    <row r="2" spans="2:7" ht="22.5" x14ac:dyDescent="0.4">
      <c r="B2" s="8" t="s">
        <v>16</v>
      </c>
    </row>
    <row r="3" spans="2:7" x14ac:dyDescent="0.4">
      <c r="C3" s="5" t="s">
        <v>0</v>
      </c>
      <c r="D3" s="5" t="s">
        <v>9</v>
      </c>
      <c r="E3" s="5" t="s">
        <v>11</v>
      </c>
      <c r="F3" s="5" t="s">
        <v>10</v>
      </c>
      <c r="G3" s="5" t="s">
        <v>24</v>
      </c>
    </row>
    <row r="4" spans="2:7" x14ac:dyDescent="0.4">
      <c r="C4" s="2" t="s">
        <v>2</v>
      </c>
      <c r="D4" s="2" t="s">
        <v>1</v>
      </c>
      <c r="E4" s="3">
        <v>300</v>
      </c>
      <c r="F4" s="2">
        <v>1</v>
      </c>
      <c r="G4" s="4">
        <f>E4*F4</f>
        <v>300</v>
      </c>
    </row>
    <row r="5" spans="2:7" x14ac:dyDescent="0.4">
      <c r="C5" s="2" t="s">
        <v>3</v>
      </c>
      <c r="D5" s="2" t="s">
        <v>4</v>
      </c>
      <c r="E5" s="3">
        <v>100</v>
      </c>
      <c r="F5" s="2">
        <v>2</v>
      </c>
      <c r="G5" s="4">
        <f t="shared" ref="G5:G9" si="0">E5*F5</f>
        <v>200</v>
      </c>
    </row>
    <row r="6" spans="2:7" x14ac:dyDescent="0.4">
      <c r="C6" s="2" t="s">
        <v>5</v>
      </c>
      <c r="D6" s="2" t="s">
        <v>4</v>
      </c>
      <c r="E6" s="3">
        <v>150</v>
      </c>
      <c r="F6" s="2">
        <v>3</v>
      </c>
      <c r="G6" s="4">
        <f t="shared" si="0"/>
        <v>450</v>
      </c>
    </row>
    <row r="7" spans="2:7" x14ac:dyDescent="0.4">
      <c r="C7" s="2" t="s">
        <v>6</v>
      </c>
      <c r="D7" s="2" t="s">
        <v>1</v>
      </c>
      <c r="E7" s="3">
        <v>100</v>
      </c>
      <c r="F7" s="2">
        <v>1</v>
      </c>
      <c r="G7" s="4">
        <f t="shared" si="0"/>
        <v>100</v>
      </c>
    </row>
    <row r="8" spans="2:7" x14ac:dyDescent="0.4">
      <c r="C8" s="2" t="s">
        <v>7</v>
      </c>
      <c r="D8" s="2" t="s">
        <v>8</v>
      </c>
      <c r="E8" s="3">
        <v>2000</v>
      </c>
      <c r="F8" s="2">
        <v>1</v>
      </c>
      <c r="G8" s="4">
        <f t="shared" si="0"/>
        <v>2000</v>
      </c>
    </row>
    <row r="9" spans="2:7" x14ac:dyDescent="0.4">
      <c r="C9" s="2" t="s">
        <v>14</v>
      </c>
      <c r="D9" s="2" t="s">
        <v>13</v>
      </c>
      <c r="E9" s="3">
        <v>3000</v>
      </c>
      <c r="F9" s="2">
        <v>1</v>
      </c>
      <c r="G9" s="4">
        <f t="shared" si="0"/>
        <v>3000</v>
      </c>
    </row>
    <row r="10" spans="2:7" x14ac:dyDescent="0.4">
      <c r="C10" s="6" t="s">
        <v>15</v>
      </c>
      <c r="D10" s="6"/>
      <c r="E10" s="6"/>
      <c r="F10" s="6"/>
      <c r="G10" s="4">
        <f>SUM(G4:G9)</f>
        <v>6050</v>
      </c>
    </row>
    <row r="12" spans="2:7" ht="22.5" x14ac:dyDescent="0.4">
      <c r="B12" s="8" t="s">
        <v>17</v>
      </c>
    </row>
    <row r="13" spans="2:7" x14ac:dyDescent="0.4">
      <c r="B13" s="7"/>
      <c r="C13" s="5" t="s">
        <v>22</v>
      </c>
      <c r="D13" s="5" t="s">
        <v>23</v>
      </c>
    </row>
    <row r="14" spans="2:7" x14ac:dyDescent="0.4">
      <c r="C14" s="2" t="s">
        <v>18</v>
      </c>
      <c r="D14" s="3">
        <f>SUMIF($D$4:$D$9,C14,$G$4:$G$9)</f>
        <v>400</v>
      </c>
    </row>
    <row r="15" spans="2:7" x14ac:dyDescent="0.4">
      <c r="C15" s="2" t="s">
        <v>19</v>
      </c>
      <c r="D15" s="3">
        <f t="shared" ref="D15:D17" si="1">SUMIF($D$4:$D$9,C15,$G$4:$G$9)</f>
        <v>650</v>
      </c>
    </row>
    <row r="16" spans="2:7" x14ac:dyDescent="0.4">
      <c r="C16" s="2" t="s">
        <v>20</v>
      </c>
      <c r="D16" s="3">
        <f t="shared" si="1"/>
        <v>2000</v>
      </c>
    </row>
    <row r="17" spans="2:4" x14ac:dyDescent="0.4">
      <c r="C17" s="2" t="s">
        <v>21</v>
      </c>
      <c r="D17" s="3">
        <f t="shared" si="1"/>
        <v>3000</v>
      </c>
    </row>
    <row r="19" spans="2:4" ht="22.5" x14ac:dyDescent="0.4">
      <c r="B19" s="8" t="s">
        <v>25</v>
      </c>
    </row>
    <row r="20" spans="2:4" x14ac:dyDescent="0.4">
      <c r="B20" s="7"/>
      <c r="C20" s="5" t="s">
        <v>24</v>
      </c>
      <c r="D20" s="5" t="s">
        <v>12</v>
      </c>
    </row>
    <row r="21" spans="2:4" x14ac:dyDescent="0.4">
      <c r="C21" s="3">
        <v>400</v>
      </c>
      <c r="D21" s="3">
        <f>SUMIF($G$4:$G$9,"&gt;"&amp;C21)</f>
        <v>5450</v>
      </c>
    </row>
    <row r="22" spans="2:4" x14ac:dyDescent="0.4">
      <c r="C22" s="3">
        <v>1000</v>
      </c>
      <c r="D22" s="3">
        <f>SUMIF($G$4:$G$9,"&gt;"&amp;C22)</f>
        <v>5000</v>
      </c>
    </row>
  </sheetData>
  <mergeCells count="1">
    <mergeCell ref="C10:F10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2019-01-22T17:27:06Z</dcterms:created>
  <dcterms:modified xsi:type="dcterms:W3CDTF">2019-01-22T17:46:00Z</dcterms:modified>
</cp:coreProperties>
</file>