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ari\Desktop\ブログ\work\"/>
    </mc:Choice>
  </mc:AlternateContent>
  <xr:revisionPtr revIDLastSave="0" documentId="13_ncr:1_{8FD3170F-5E4F-402A-89CE-6A0C9ECD0911}" xr6:coauthVersionLast="40" xr6:coauthVersionMax="40" xr10:uidLastSave="{00000000-0000-0000-0000-000000000000}"/>
  <bookViews>
    <workbookView xWindow="0" yWindow="0" windowWidth="19785" windowHeight="11175" xr2:uid="{C8766157-4BE2-43A3-A727-AE0B05F63D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22" i="1"/>
  <c r="D17" i="1"/>
  <c r="D16" i="1"/>
  <c r="H6" i="1" l="1"/>
  <c r="H10" i="1"/>
  <c r="H5" i="1"/>
  <c r="H11" i="1" l="1"/>
  <c r="H7" i="1"/>
  <c r="H9" i="1"/>
  <c r="H8" i="1"/>
  <c r="H4" i="1"/>
  <c r="H12" i="1" l="1"/>
</calcChain>
</file>

<file path=xl/sharedStrings.xml><?xml version="1.0" encoding="utf-8"?>
<sst xmlns="http://schemas.openxmlformats.org/spreadsheetml/2006/main" count="38" uniqueCount="26">
  <si>
    <t>商品</t>
    <rPh sb="0" eb="2">
      <t>ショウヒン</t>
    </rPh>
    <phoneticPr fontId="2"/>
  </si>
  <si>
    <t>食品</t>
    <rPh sb="0" eb="2">
      <t>ショクヒン</t>
    </rPh>
    <phoneticPr fontId="2"/>
  </si>
  <si>
    <t>ハンバーガー</t>
    <phoneticPr fontId="2"/>
  </si>
  <si>
    <t>鉛筆</t>
    <rPh sb="0" eb="2">
      <t>エンピツ</t>
    </rPh>
    <phoneticPr fontId="2"/>
  </si>
  <si>
    <t>文房具</t>
    <rPh sb="0" eb="3">
      <t>ブンボウグ</t>
    </rPh>
    <phoneticPr fontId="2"/>
  </si>
  <si>
    <t>定規</t>
    <rPh sb="0" eb="2">
      <t>ジョウギ</t>
    </rPh>
    <phoneticPr fontId="2"/>
  </si>
  <si>
    <t>種類</t>
    <rPh sb="0" eb="2">
      <t>シュルイ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</si>
  <si>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</si>
  <si>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</si>
  <si>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</si>
  <si>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総計</t>
    <rPh sb="0" eb="2">
      <t>ソウケイ</t>
    </rPh>
    <phoneticPr fontId="2"/>
  </si>
  <si>
    <t>一覧表</t>
    <rPh sb="0" eb="2">
      <t>イチラン</t>
    </rPh>
    <rPh sb="2" eb="3">
      <t>ヒョウ</t>
    </rPh>
    <phoneticPr fontId="2"/>
  </si>
  <si>
    <t>食品</t>
    <phoneticPr fontId="2"/>
  </si>
  <si>
    <t>文房具</t>
    <phoneticPr fontId="2"/>
  </si>
  <si>
    <t>種類</t>
    <phoneticPr fontId="2"/>
  </si>
  <si>
    <t>合計</t>
    <phoneticPr fontId="2"/>
  </si>
  <si>
    <t>金額</t>
    <rPh sb="0" eb="2">
      <t>キンガク</t>
    </rPh>
    <phoneticPr fontId="2"/>
  </si>
  <si>
    <t>ポテト</t>
    <phoneticPr fontId="2"/>
  </si>
  <si>
    <t>ノート</t>
    <phoneticPr fontId="2"/>
  </si>
  <si>
    <t>フライドチキン</t>
    <phoneticPr fontId="2"/>
  </si>
  <si>
    <t>コールスロー</t>
    <phoneticPr fontId="2"/>
  </si>
  <si>
    <t>ボールペン</t>
    <phoneticPr fontId="2"/>
  </si>
  <si>
    <t>セール対象</t>
    <rPh sb="3" eb="5">
      <t>タイショウ</t>
    </rPh>
    <phoneticPr fontId="2"/>
  </si>
  <si>
    <t>●</t>
    <phoneticPr fontId="2"/>
  </si>
  <si>
    <t>種類ごとのセール対象の金額合計</t>
    <rPh sb="0" eb="2">
      <t>シュルイ</t>
    </rPh>
    <rPh sb="8" eb="10">
      <t>タイショウ</t>
    </rPh>
    <rPh sb="11" eb="13">
      <t>キンガク</t>
    </rPh>
    <rPh sb="13" eb="15">
      <t>ゴウケイ</t>
    </rPh>
    <phoneticPr fontId="2"/>
  </si>
  <si>
    <t>特定単価以上のセール対象の金額合計</t>
    <rPh sb="0" eb="2">
      <t>トクテイ</t>
    </rPh>
    <rPh sb="2" eb="4">
      <t>タンカ</t>
    </rPh>
    <rPh sb="4" eb="6">
      <t>イジョウ</t>
    </rPh>
    <rPh sb="10" eb="12">
      <t>タイショウ</t>
    </rPh>
    <rPh sb="13" eb="15">
      <t>キンガク</t>
    </rPh>
    <rPh sb="15" eb="17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</si>
</sst>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u/>
      <sz val="11"/>
      <color theme="1"/>
      <name val="メイリオ"/>
      <family val="3"/>
      <charset val="128"/>
    </font>
    <font>
      <b/>
      <u/>
      <sz val="14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1" xfId="0" applyFont="1" applyBorder="1">
      <alignment vertical="center"/>
    </xf>
    <xf numFmtId="6" fontId="3" fillId="0" borderId="1" xfId="1" applyFont="1" applyBorder="1">
      <alignment vertical="center"/>
    </xf>
    <xf numFmtId="6" fontId="3" fillId="0" borderId="1" xfId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6" fontId="3" fillId="0" borderId="2" xfId="1" applyFont="1" applyBorder="1">
      <alignment vertical="center"/>
    </xf>
    <xf numFmtId="6" fontId="3" fillId="0" borderId="2" xfId="1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6" fontId="3" fillId="0" borderId="3" xfId="1" applyFont="1" applyBorder="1">
      <alignment vertical="center"/>
    </xf>
    <xf numFmtId="6" fontId="3" fillId="0" borderId="3" xfId="1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6" fontId="3" fillId="0" borderId="5" xfId="0" applyNumberFormat="1" applyFont="1" applyBorder="1">
      <alignment vertical="center"/>
    </xf>
    <xf numFmtId="0" fontId="3" fillId="0" borderId="6" xfId="0" applyFont="1" applyBorder="1">
      <alignment vertical="center"/>
    </xf>
    <xf numFmtId="6" fontId="3" fillId="0" borderId="7" xfId="0" applyNumberFormat="1" applyFont="1" applyBorder="1">
      <alignment vertical="center"/>
    </xf>
    <xf numFmtId="0" fontId="3" fillId="0" borderId="8" xfId="0" applyFont="1" applyBorder="1">
      <alignment vertical="center"/>
    </xf>
    <xf numFmtId="6" fontId="3" fillId="0" borderId="9" xfId="0" applyNumberFormat="1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6" fontId="3" fillId="0" borderId="12" xfId="0" applyNumberFormat="1" applyFont="1" applyBorder="1">
      <alignment vertical="center"/>
    </xf>
    <xf numFmtId="0" fontId="3" fillId="0" borderId="10" xfId="0" applyFont="1" applyBorder="1">
      <alignment vertical="center"/>
    </xf>
    <xf numFmtId="6" fontId="3" fillId="0" borderId="12" xfId="1" applyFont="1" applyBorder="1">
      <alignment vertical="center"/>
    </xf>
    <xf numFmtId="6" fontId="3" fillId="0" borderId="10" xfId="1" applyFont="1" applyBorder="1">
      <alignment vertical="center"/>
    </xf>
    <xf numFmtId="6" fontId="3" fillId="0" borderId="13" xfId="1" applyFont="1" applyBorder="1">
      <alignment vertical="center"/>
    </xf>
    <xf numFmtId="6" fontId="3" fillId="0" borderId="14" xfId="1" applyFont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3" fillId="0" borderId="13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6" fontId="3" fillId="0" borderId="18" xfId="1" applyFont="1" applyBorder="1">
      <alignment vertical="center"/>
    </xf>
    <xf numFmtId="6" fontId="3" fillId="0" borderId="18" xfId="1" applyFont="1" applyBorder="1" applyAlignment="1">
      <alignment horizontal="center" vertical="center"/>
    </xf>
    <xf numFmtId="6" fontId="3" fillId="0" borderId="19" xfId="0" applyNumberFormat="1" applyFont="1" applyBorder="1">
      <alignment vertical="center"/>
    </xf>
    <xf numFmtId="0" fontId="4" fillId="2" borderId="20" xfId="0" applyFont="1" applyFill="1" applyBorder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00411-6DBF-4905-BF19-9BF050D1E697}">
  <dimension ref="B2:H22"/>
  <sheetViews>
    <sheetView tabSelected="1" workbookViewId="0"/>
  </sheetViews>
  <sheetFormatPr defaultRowHeight="18.75" x14ac:dyDescent="0.4"/>
  <cols>
    <col min="1" max="2" width="2.625" style="1" customWidth="1"/>
    <col min="3" max="3" width="15.375" style="1" bestFit="1" customWidth="1"/>
    <col min="4" max="4" width="9.25" style="1" bestFit="1" customWidth="1"/>
    <col min="5" max="5" width="8" style="1" bestFit="1" customWidth="1"/>
    <col min="6" max="6" width="11.25" style="1" bestFit="1" customWidth="1"/>
    <col min="7" max="7" width="5.5" style="1" bestFit="1" customWidth="1"/>
    <col min="8" max="8" width="8" style="1" bestFit="1" customWidth="1"/>
    <col min="9" max="16384" width="9" style="1"/>
  </cols>
  <sheetData>
    <row r="2" spans="2:8" ht="23.25" thickBot="1" x14ac:dyDescent="0.45">
      <c r="B2" s="3" t="s">
        <v>11</v>
      </c>
    </row>
    <row r="3" spans="2:8" ht="19.5" thickBot="1" x14ac:dyDescent="0.45">
      <c r="C3" s="27" t="s">
        <v>0</v>
      </c>
      <c r="D3" s="35" t="s">
        <v>6</v>
      </c>
      <c r="E3" s="35" t="s">
        <v>8</v>
      </c>
      <c r="F3" s="35" t="s">
        <v>22</v>
      </c>
      <c r="G3" s="35" t="s">
        <v>7</v>
      </c>
      <c r="H3" s="28" t="s">
        <v>16</v>
      </c>
    </row>
    <row r="4" spans="2:8" ht="19.5" thickTop="1" x14ac:dyDescent="0.4">
      <c r="C4" s="30" t="s">
        <v>2</v>
      </c>
      <c r="D4" s="31" t="s">
        <v>1</v>
      </c>
      <c r="E4" s="32">
        <v>225</v>
      </c>
      <c r="F4" s="33" t="s">
        <v>23</v>
      </c>
      <c r="G4" s="31">
        <v>3</v>
      </c>
      <c r="H4" s="34">
        <f>E4*G4</f>
        <v>675</v>
      </c>
    </row>
    <row r="5" spans="2:8" x14ac:dyDescent="0.4">
      <c r="C5" s="15" t="s">
        <v>17</v>
      </c>
      <c r="D5" s="7" t="s">
        <v>1</v>
      </c>
      <c r="E5" s="8">
        <v>175</v>
      </c>
      <c r="F5" s="9" t="s">
        <v>23</v>
      </c>
      <c r="G5" s="7">
        <v>2</v>
      </c>
      <c r="H5" s="16">
        <f>E5*G5</f>
        <v>350</v>
      </c>
    </row>
    <row r="6" spans="2:8" x14ac:dyDescent="0.4">
      <c r="C6" s="15" t="s">
        <v>20</v>
      </c>
      <c r="D6" s="7" t="s">
        <v>1</v>
      </c>
      <c r="E6" s="8">
        <v>125</v>
      </c>
      <c r="F6" s="9"/>
      <c r="G6" s="7">
        <v>1</v>
      </c>
      <c r="H6" s="16">
        <f>E6*G6</f>
        <v>125</v>
      </c>
    </row>
    <row r="7" spans="2:8" x14ac:dyDescent="0.4">
      <c r="C7" s="17" t="s">
        <v>19</v>
      </c>
      <c r="D7" s="10" t="s">
        <v>1</v>
      </c>
      <c r="E7" s="11">
        <v>300</v>
      </c>
      <c r="F7" s="12" t="s">
        <v>23</v>
      </c>
      <c r="G7" s="10">
        <v>3</v>
      </c>
      <c r="H7" s="18">
        <f>E7*G7</f>
        <v>900</v>
      </c>
    </row>
    <row r="8" spans="2:8" x14ac:dyDescent="0.4">
      <c r="C8" s="13" t="s">
        <v>3</v>
      </c>
      <c r="D8" s="4" t="s">
        <v>4</v>
      </c>
      <c r="E8" s="5">
        <v>265</v>
      </c>
      <c r="F8" s="6" t="s">
        <v>23</v>
      </c>
      <c r="G8" s="4">
        <v>2</v>
      </c>
      <c r="H8" s="14">
        <f t="shared" ref="H8:H11" si="0">E8*G8</f>
        <v>530</v>
      </c>
    </row>
    <row r="9" spans="2:8" x14ac:dyDescent="0.4">
      <c r="C9" s="15" t="s">
        <v>5</v>
      </c>
      <c r="D9" s="7" t="s">
        <v>4</v>
      </c>
      <c r="E9" s="8">
        <v>150</v>
      </c>
      <c r="F9" s="9"/>
      <c r="G9" s="7">
        <v>3</v>
      </c>
      <c r="H9" s="16">
        <f t="shared" si="0"/>
        <v>450</v>
      </c>
    </row>
    <row r="10" spans="2:8" x14ac:dyDescent="0.4">
      <c r="C10" s="15" t="s">
        <v>18</v>
      </c>
      <c r="D10" s="7" t="s">
        <v>4</v>
      </c>
      <c r="E10" s="8">
        <v>115</v>
      </c>
      <c r="F10" s="9" t="s">
        <v>23</v>
      </c>
      <c r="G10" s="7">
        <v>4</v>
      </c>
      <c r="H10" s="16">
        <f t="shared" ref="H10" si="1">E10*G10</f>
        <v>460</v>
      </c>
    </row>
    <row r="11" spans="2:8" x14ac:dyDescent="0.4">
      <c r="C11" s="17" t="s">
        <v>21</v>
      </c>
      <c r="D11" s="10" t="s">
        <v>4</v>
      </c>
      <c r="E11" s="11">
        <v>345</v>
      </c>
      <c r="F11" s="12" t="s">
        <v>23</v>
      </c>
      <c r="G11" s="10">
        <v>1</v>
      </c>
      <c r="H11" s="18">
        <f t="shared" si="0"/>
        <v>345</v>
      </c>
    </row>
    <row r="12" spans="2:8" ht="19.5" thickBot="1" x14ac:dyDescent="0.45">
      <c r="C12" s="19" t="s">
        <v>10</v>
      </c>
      <c r="D12" s="20"/>
      <c r="E12" s="20"/>
      <c r="F12" s="20"/>
      <c r="G12" s="20"/>
      <c r="H12" s="21">
        <f>SUM(H4:H11)</f>
        <v>3835</v>
      </c>
    </row>
    <row r="14" spans="2:8" ht="23.25" thickBot="1" x14ac:dyDescent="0.45">
      <c r="B14" s="3" t="s">
        <v>24</v>
      </c>
    </row>
    <row r="15" spans="2:8" ht="19.5" thickBot="1" x14ac:dyDescent="0.45">
      <c r="B15" s="2"/>
      <c r="C15" s="27" t="s">
        <v>14</v>
      </c>
      <c r="D15" s="28" t="s">
        <v>15</v>
      </c>
    </row>
    <row r="16" spans="2:8" ht="19.5" thickTop="1" x14ac:dyDescent="0.4">
      <c r="C16" s="29" t="s">
        <v>12</v>
      </c>
      <c r="D16" s="26">
        <f>SUMIFS($H$4:$H$11,$D$4:$D$11,C16,$F$4:$F$11,"●")</f>
        <v>1925</v>
      </c>
    </row>
    <row r="17" spans="2:4" ht="19.5" thickBot="1" x14ac:dyDescent="0.45">
      <c r="C17" s="22" t="s">
        <v>13</v>
      </c>
      <c r="D17" s="23">
        <f>SUMIFS($H$4:$H$11,$D$4:$D$11,C17,$F$4:$F$11,"●")</f>
        <v>1335</v>
      </c>
    </row>
    <row r="19" spans="2:4" ht="23.25" thickBot="1" x14ac:dyDescent="0.45">
      <c r="B19" s="3" t="s">
        <v>25</v>
      </c>
    </row>
    <row r="20" spans="2:4" ht="19.5" thickBot="1" x14ac:dyDescent="0.45">
      <c r="B20" s="2"/>
      <c r="C20" s="27" t="s">
        <v>8</v>
      </c>
      <c r="D20" s="28" t="s">
        <v>9</v>
      </c>
    </row>
    <row r="21" spans="2:4" ht="19.5" thickTop="1" x14ac:dyDescent="0.4">
      <c r="C21" s="25">
        <v>200</v>
      </c>
      <c r="D21" s="26">
        <f>SUMIFS($H$4:$H$11,$F$4:$F$11,"●",$E4:$E11,"&gt;="&amp;C21)</f>
        <v>2450</v>
      </c>
    </row>
    <row r="22" spans="2:4" ht="19.5" thickBot="1" x14ac:dyDescent="0.45">
      <c r="C22" s="24">
        <v>300</v>
      </c>
      <c r="D22" s="23">
        <f>SUMIFS($H$4:$H$11,$F$4:$F$11,"●",$E4:$E11,"&gt;="&amp;C22)</f>
        <v>1245</v>
      </c>
    </row>
  </sheetData>
  <mergeCells count="1">
    <mergeCell ref="C12:G1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kohki</cp:lastModifiedBy>
  <dcterms:created xsi:type="dcterms:W3CDTF">2019-01-22T17:27:06Z</dcterms:created>
  <dcterms:modified xsi:type="dcterms:W3CDTF">2019-01-28T17:04:16Z</dcterms:modified>
</cp:coreProperties>
</file>